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D44" i="1"/>
  <c r="D45" i="1"/>
  <c r="D46" i="1"/>
  <c r="D38" i="1"/>
  <c r="D37" i="1"/>
  <c r="D28" i="1" l="1"/>
  <c r="D29" i="1"/>
  <c r="D30" i="1"/>
  <c r="D31" i="1"/>
  <c r="D32" i="1"/>
  <c r="D33" i="1"/>
  <c r="D34" i="1"/>
  <c r="D35" i="1"/>
  <c r="D27" i="1"/>
  <c r="D26" i="1"/>
  <c r="D14" i="1"/>
  <c r="D15" i="1"/>
  <c r="D16" i="1"/>
  <c r="D17" i="1"/>
  <c r="D18" i="1"/>
  <c r="D19" i="1"/>
  <c r="D20" i="1"/>
  <c r="D21" i="1"/>
  <c r="D22" i="1"/>
  <c r="D23" i="1"/>
  <c r="D24" i="1"/>
  <c r="D13" i="1"/>
  <c r="D12" i="1"/>
  <c r="D8" i="1"/>
  <c r="D9" i="1"/>
  <c r="D10" i="1"/>
  <c r="D7" i="1"/>
  <c r="D6" i="1"/>
</calcChain>
</file>

<file path=xl/sharedStrings.xml><?xml version="1.0" encoding="utf-8"?>
<sst xmlns="http://schemas.openxmlformats.org/spreadsheetml/2006/main" count="47" uniqueCount="47">
  <si>
    <t>THÔNG SỐ CÁC MẪU NHÀ</t>
  </si>
  <si>
    <t>Diện tích đất:</t>
  </si>
  <si>
    <t>Tổng diện tích xây dựng:</t>
  </si>
  <si>
    <t>Diện tích xây dựng tầng trệt:</t>
  </si>
  <si>
    <t>Diện tích xây dựng tầng 1:</t>
  </si>
  <si>
    <t>Diện tích xây dựng tầng 2:</t>
  </si>
  <si>
    <t>Khu M – BT Song lập:</t>
  </si>
  <si>
    <t>STT</t>
  </si>
  <si>
    <t>Khu J - BT Đơn lập</t>
  </si>
  <si>
    <t>J1</t>
  </si>
  <si>
    <t>J2</t>
  </si>
  <si>
    <t>J3</t>
  </si>
  <si>
    <t>J4</t>
  </si>
  <si>
    <t>J5</t>
  </si>
  <si>
    <t>J6</t>
  </si>
  <si>
    <t>J7,9,11,17,19</t>
  </si>
  <si>
    <t>J8,10,12,18</t>
  </si>
  <si>
    <t>J13</t>
  </si>
  <si>
    <t>J14</t>
  </si>
  <si>
    <t>J15</t>
  </si>
  <si>
    <t>J16</t>
  </si>
  <si>
    <t>J20</t>
  </si>
  <si>
    <t>M1</t>
  </si>
  <si>
    <t>M2,4,6,10,12,14</t>
  </si>
  <si>
    <t>M3,5,7,11,13,15</t>
  </si>
  <si>
    <t>M8,16</t>
  </si>
  <si>
    <t>M9</t>
  </si>
  <si>
    <t>Khu L - BT Đơn lập</t>
  </si>
  <si>
    <t>L1</t>
  </si>
  <si>
    <t>L2,4,11</t>
  </si>
  <si>
    <t>L3,12</t>
  </si>
  <si>
    <t>L5</t>
  </si>
  <si>
    <t>L6</t>
  </si>
  <si>
    <t>L7</t>
  </si>
  <si>
    <t>L8</t>
  </si>
  <si>
    <t>L9</t>
  </si>
  <si>
    <t>L10</t>
  </si>
  <si>
    <t>L13</t>
  </si>
  <si>
    <t>Khu K - BT Liền kề</t>
  </si>
  <si>
    <t>2,4,6,8,34,36,38,40,42,44,46,48,50</t>
  </si>
  <si>
    <t>3,5,7,33,35,37,39,41,43,45,47,49,51,32</t>
  </si>
  <si>
    <t>10,12,29</t>
  </si>
  <si>
    <t>11,28,30</t>
  </si>
  <si>
    <t>13,15,17,19,21,23,25,27</t>
  </si>
  <si>
    <t>14,16,18,20,22,24,26</t>
  </si>
  <si>
    <t>bảng thông số mỗi loại em nhớ thêm giúp chị số tầng là 3 nha An</t>
  </si>
  <si>
    <t>tất cả đều 3 tầng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</si>
</sst>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2" fontId="2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sqref="A1:G1"/>
    </sheetView>
  </sheetViews>
  <sheetFormatPr defaultRowHeight="15" x14ac:dyDescent="0.25"/>
  <cols>
    <col min="1" max="1" width="9.140625" style="1"/>
    <col min="2" max="2" width="35.85546875" customWidth="1"/>
    <col min="3" max="3" width="16.42578125" style="2" customWidth="1"/>
    <col min="4" max="4" width="22.7109375" style="2" bestFit="1" customWidth="1"/>
    <col min="5" max="5" width="26.28515625" style="2" bestFit="1" customWidth="1"/>
    <col min="6" max="7" width="23.85546875" style="2" bestFit="1" customWidth="1"/>
  </cols>
  <sheetData>
    <row r="1" spans="1:7" ht="32.25" x14ac:dyDescent="0.5">
      <c r="A1" s="14" t="s">
        <v>0</v>
      </c>
      <c r="B1" s="14"/>
      <c r="C1" s="14"/>
      <c r="D1" s="14"/>
      <c r="E1" s="14"/>
      <c r="F1" s="14"/>
      <c r="G1" s="14"/>
    </row>
    <row r="4" spans="1:7" x14ac:dyDescent="0.25">
      <c r="A4" s="9" t="s">
        <v>7</v>
      </c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</row>
    <row r="5" spans="1:7" x14ac:dyDescent="0.25">
      <c r="A5" s="15" t="s">
        <v>6</v>
      </c>
      <c r="B5" s="15"/>
      <c r="C5" s="15"/>
      <c r="D5" s="15"/>
      <c r="E5" s="15"/>
      <c r="F5" s="15"/>
      <c r="G5" s="15"/>
    </row>
    <row r="6" spans="1:7" x14ac:dyDescent="0.25">
      <c r="A6" s="13">
        <v>1</v>
      </c>
      <c r="B6" s="3" t="s">
        <v>22</v>
      </c>
      <c r="C6" s="4">
        <v>195.6</v>
      </c>
      <c r="D6" s="5">
        <f>SUM(E6:G6)</f>
        <v>292.10000000000002</v>
      </c>
      <c r="E6" s="6">
        <v>99.5</v>
      </c>
      <c r="F6" s="6">
        <v>91.5</v>
      </c>
      <c r="G6" s="6">
        <v>101.1</v>
      </c>
    </row>
    <row r="7" spans="1:7" x14ac:dyDescent="0.25">
      <c r="A7" s="13">
        <v>2</v>
      </c>
      <c r="B7" s="3" t="s">
        <v>23</v>
      </c>
      <c r="C7" s="4">
        <v>220</v>
      </c>
      <c r="D7" s="5">
        <f>SUM(E7:G7)</f>
        <v>292.59999999999997</v>
      </c>
      <c r="E7" s="6">
        <v>101.6</v>
      </c>
      <c r="F7" s="6">
        <v>89.8</v>
      </c>
      <c r="G7" s="6">
        <v>101.2</v>
      </c>
    </row>
    <row r="8" spans="1:7" x14ac:dyDescent="0.25">
      <c r="A8" s="13">
        <v>3</v>
      </c>
      <c r="B8" s="3" t="s">
        <v>24</v>
      </c>
      <c r="C8" s="4">
        <v>220</v>
      </c>
      <c r="D8" s="5">
        <f t="shared" ref="D8:D10" si="0">SUM(E8:G8)</f>
        <v>292.5</v>
      </c>
      <c r="E8" s="6">
        <v>101.5</v>
      </c>
      <c r="F8" s="6">
        <v>89.8</v>
      </c>
      <c r="G8" s="6">
        <v>101.2</v>
      </c>
    </row>
    <row r="9" spans="1:7" x14ac:dyDescent="0.25">
      <c r="A9" s="13">
        <v>4</v>
      </c>
      <c r="B9" s="3" t="s">
        <v>25</v>
      </c>
      <c r="C9" s="4">
        <v>215</v>
      </c>
      <c r="D9" s="5">
        <f t="shared" si="0"/>
        <v>292</v>
      </c>
      <c r="E9" s="6">
        <v>99.4</v>
      </c>
      <c r="F9" s="6">
        <v>91.5</v>
      </c>
      <c r="G9" s="6">
        <v>101.1</v>
      </c>
    </row>
    <row r="10" spans="1:7" x14ac:dyDescent="0.25">
      <c r="A10" s="13">
        <v>5</v>
      </c>
      <c r="B10" s="3" t="s">
        <v>26</v>
      </c>
      <c r="C10" s="4">
        <v>215</v>
      </c>
      <c r="D10" s="5">
        <f t="shared" si="0"/>
        <v>292.10000000000002</v>
      </c>
      <c r="E10" s="6">
        <v>99.5</v>
      </c>
      <c r="F10" s="6">
        <v>91.5</v>
      </c>
      <c r="G10" s="6">
        <v>101.1</v>
      </c>
    </row>
    <row r="11" spans="1:7" x14ac:dyDescent="0.25">
      <c r="A11" s="15" t="s">
        <v>8</v>
      </c>
      <c r="B11" s="15"/>
      <c r="C11" s="15"/>
      <c r="D11" s="15"/>
      <c r="E11" s="15"/>
      <c r="F11" s="15"/>
      <c r="G11" s="15"/>
    </row>
    <row r="12" spans="1:7" x14ac:dyDescent="0.25">
      <c r="A12" s="13">
        <v>1</v>
      </c>
      <c r="B12" s="7" t="s">
        <v>9</v>
      </c>
      <c r="C12" s="8">
        <v>305</v>
      </c>
      <c r="D12" s="8">
        <f>SUM(E12:G12)</f>
        <v>342.46000000000004</v>
      </c>
      <c r="E12" s="8">
        <v>121.56</v>
      </c>
      <c r="F12" s="8">
        <v>92.4</v>
      </c>
      <c r="G12" s="8">
        <v>128.5</v>
      </c>
    </row>
    <row r="13" spans="1:7" x14ac:dyDescent="0.25">
      <c r="A13" s="13">
        <v>2</v>
      </c>
      <c r="B13" s="7" t="s">
        <v>10</v>
      </c>
      <c r="C13" s="8">
        <v>330</v>
      </c>
      <c r="D13" s="8">
        <f>SUM(E13:G13)</f>
        <v>381.06</v>
      </c>
      <c r="E13" s="8">
        <v>129.86000000000001</v>
      </c>
      <c r="F13" s="8">
        <v>113.1</v>
      </c>
      <c r="G13" s="8">
        <v>138.1</v>
      </c>
    </row>
    <row r="14" spans="1:7" x14ac:dyDescent="0.25">
      <c r="A14" s="13">
        <v>3</v>
      </c>
      <c r="B14" s="7" t="s">
        <v>11</v>
      </c>
      <c r="C14" s="8">
        <v>342.4</v>
      </c>
      <c r="D14" s="8">
        <f t="shared" ref="D14:D24" si="1">SUM(E14:G14)</f>
        <v>332.79999999999995</v>
      </c>
      <c r="E14" s="8">
        <v>121.1</v>
      </c>
      <c r="F14" s="8">
        <v>86.3</v>
      </c>
      <c r="G14" s="8">
        <v>125.4</v>
      </c>
    </row>
    <row r="15" spans="1:7" x14ac:dyDescent="0.25">
      <c r="A15" s="13">
        <v>4</v>
      </c>
      <c r="B15" s="7" t="s">
        <v>12</v>
      </c>
      <c r="C15" s="8">
        <v>452.8</v>
      </c>
      <c r="D15" s="8">
        <f t="shared" si="1"/>
        <v>394.6</v>
      </c>
      <c r="E15" s="8">
        <v>143.9</v>
      </c>
      <c r="F15" s="8">
        <v>102.4</v>
      </c>
      <c r="G15" s="8">
        <v>148.30000000000001</v>
      </c>
    </row>
    <row r="16" spans="1:7" x14ac:dyDescent="0.25">
      <c r="A16" s="13">
        <v>5</v>
      </c>
      <c r="B16" s="7" t="s">
        <v>13</v>
      </c>
      <c r="C16" s="8">
        <v>473.6</v>
      </c>
      <c r="D16" s="8">
        <f t="shared" si="1"/>
        <v>393.5</v>
      </c>
      <c r="E16" s="8">
        <v>142.80000000000001</v>
      </c>
      <c r="F16" s="8">
        <v>102.4</v>
      </c>
      <c r="G16" s="8">
        <v>148.30000000000001</v>
      </c>
    </row>
    <row r="17" spans="1:7" x14ac:dyDescent="0.25">
      <c r="A17" s="13">
        <v>6</v>
      </c>
      <c r="B17" s="7" t="s">
        <v>14</v>
      </c>
      <c r="C17" s="8">
        <v>327.39999999999998</v>
      </c>
      <c r="D17" s="8">
        <f t="shared" si="1"/>
        <v>329.29999999999995</v>
      </c>
      <c r="E17" s="8">
        <v>120.2</v>
      </c>
      <c r="F17" s="8">
        <v>84.5</v>
      </c>
      <c r="G17" s="8">
        <v>124.6</v>
      </c>
    </row>
    <row r="18" spans="1:7" x14ac:dyDescent="0.25">
      <c r="A18" s="13">
        <v>7</v>
      </c>
      <c r="B18" s="7" t="s">
        <v>15</v>
      </c>
      <c r="C18" s="8">
        <v>264</v>
      </c>
      <c r="D18" s="8">
        <f t="shared" si="1"/>
        <v>311.7</v>
      </c>
      <c r="E18" s="8">
        <v>106.8</v>
      </c>
      <c r="F18" s="8">
        <v>95.7</v>
      </c>
      <c r="G18" s="8">
        <v>109.2</v>
      </c>
    </row>
    <row r="19" spans="1:7" x14ac:dyDescent="0.25">
      <c r="A19" s="13">
        <v>8</v>
      </c>
      <c r="B19" s="7" t="s">
        <v>16</v>
      </c>
      <c r="C19" s="8">
        <v>264</v>
      </c>
      <c r="D19" s="8">
        <f t="shared" si="1"/>
        <v>315.2</v>
      </c>
      <c r="E19" s="8">
        <v>107</v>
      </c>
      <c r="F19" s="8">
        <v>98.1</v>
      </c>
      <c r="G19" s="8">
        <v>110.1</v>
      </c>
    </row>
    <row r="20" spans="1:7" x14ac:dyDescent="0.25">
      <c r="A20" s="13">
        <v>9</v>
      </c>
      <c r="B20" s="7" t="s">
        <v>17</v>
      </c>
      <c r="C20" s="8">
        <v>327.7</v>
      </c>
      <c r="D20" s="8">
        <f t="shared" si="1"/>
        <v>332.79999999999995</v>
      </c>
      <c r="E20" s="8">
        <v>121.1</v>
      </c>
      <c r="F20" s="8">
        <v>86.3</v>
      </c>
      <c r="G20" s="8">
        <v>125.4</v>
      </c>
    </row>
    <row r="21" spans="1:7" x14ac:dyDescent="0.25">
      <c r="A21" s="13">
        <v>10</v>
      </c>
      <c r="B21" s="7" t="s">
        <v>18</v>
      </c>
      <c r="C21" s="8">
        <v>333</v>
      </c>
      <c r="D21" s="8">
        <f t="shared" si="1"/>
        <v>334.29999999999995</v>
      </c>
      <c r="E21" s="8">
        <v>120.8</v>
      </c>
      <c r="F21" s="8">
        <v>87.4</v>
      </c>
      <c r="G21" s="8">
        <v>126.1</v>
      </c>
    </row>
    <row r="22" spans="1:7" x14ac:dyDescent="0.25">
      <c r="A22" s="13">
        <v>11</v>
      </c>
      <c r="B22" s="7" t="s">
        <v>19</v>
      </c>
      <c r="C22" s="8">
        <v>360.6</v>
      </c>
      <c r="D22" s="8">
        <f t="shared" si="1"/>
        <v>329.29999999999995</v>
      </c>
      <c r="E22" s="8">
        <v>120.2</v>
      </c>
      <c r="F22" s="8">
        <v>84.5</v>
      </c>
      <c r="G22" s="8">
        <v>124.6</v>
      </c>
    </row>
    <row r="23" spans="1:7" x14ac:dyDescent="0.25">
      <c r="A23" s="13">
        <v>12</v>
      </c>
      <c r="B23" s="7" t="s">
        <v>20</v>
      </c>
      <c r="C23" s="8">
        <v>308</v>
      </c>
      <c r="D23" s="8">
        <f t="shared" si="1"/>
        <v>347.1</v>
      </c>
      <c r="E23" s="8">
        <v>119.8</v>
      </c>
      <c r="F23" s="8">
        <v>104.2</v>
      </c>
      <c r="G23" s="8">
        <v>123.1</v>
      </c>
    </row>
    <row r="24" spans="1:7" x14ac:dyDescent="0.25">
      <c r="A24" s="13">
        <v>13</v>
      </c>
      <c r="B24" s="7" t="s">
        <v>21</v>
      </c>
      <c r="C24" s="8">
        <v>305</v>
      </c>
      <c r="D24" s="8">
        <f t="shared" si="1"/>
        <v>342.5</v>
      </c>
      <c r="E24" s="8">
        <v>121.6</v>
      </c>
      <c r="F24" s="8">
        <v>92.4</v>
      </c>
      <c r="G24" s="8">
        <v>128.5</v>
      </c>
    </row>
    <row r="25" spans="1:7" x14ac:dyDescent="0.25">
      <c r="A25" s="15" t="s">
        <v>27</v>
      </c>
      <c r="B25" s="15"/>
      <c r="C25" s="15"/>
      <c r="D25" s="15"/>
      <c r="E25" s="15"/>
      <c r="F25" s="15"/>
      <c r="G25" s="15"/>
    </row>
    <row r="26" spans="1:7" x14ac:dyDescent="0.25">
      <c r="A26" s="13">
        <v>1</v>
      </c>
      <c r="B26" s="7" t="s">
        <v>28</v>
      </c>
      <c r="C26" s="8">
        <v>345.6</v>
      </c>
      <c r="D26" s="8">
        <f>SUM(E26:G26)</f>
        <v>382.9</v>
      </c>
      <c r="E26" s="8">
        <v>128.4</v>
      </c>
      <c r="F26" s="8">
        <v>110.4</v>
      </c>
      <c r="G26" s="8">
        <v>144.1</v>
      </c>
    </row>
    <row r="27" spans="1:7" x14ac:dyDescent="0.25">
      <c r="A27" s="13">
        <v>2</v>
      </c>
      <c r="B27" s="7" t="s">
        <v>29</v>
      </c>
      <c r="C27" s="8">
        <v>330</v>
      </c>
      <c r="D27" s="8">
        <f>SUM(E27:G27)</f>
        <v>374.56</v>
      </c>
      <c r="E27" s="8">
        <v>129.86000000000001</v>
      </c>
      <c r="F27" s="8">
        <v>112.1</v>
      </c>
      <c r="G27" s="8">
        <v>132.6</v>
      </c>
    </row>
    <row r="28" spans="1:7" x14ac:dyDescent="0.25">
      <c r="A28" s="13">
        <v>3</v>
      </c>
      <c r="B28" s="7" t="s">
        <v>30</v>
      </c>
      <c r="C28" s="8">
        <v>330</v>
      </c>
      <c r="D28" s="8">
        <f t="shared" ref="D28:D35" si="2">SUM(E28:G28)</f>
        <v>374.56</v>
      </c>
      <c r="E28" s="8">
        <v>129.86000000000001</v>
      </c>
      <c r="F28" s="8">
        <v>112.1</v>
      </c>
      <c r="G28" s="8">
        <v>132.6</v>
      </c>
    </row>
    <row r="29" spans="1:7" x14ac:dyDescent="0.25">
      <c r="A29" s="13">
        <v>4</v>
      </c>
      <c r="B29" s="7" t="s">
        <v>31</v>
      </c>
      <c r="C29" s="8">
        <v>484</v>
      </c>
      <c r="D29" s="8">
        <f t="shared" si="2"/>
        <v>464.9</v>
      </c>
      <c r="E29" s="8">
        <v>160.30000000000001</v>
      </c>
      <c r="F29" s="8">
        <v>124.1</v>
      </c>
      <c r="G29" s="8">
        <v>180.5</v>
      </c>
    </row>
    <row r="30" spans="1:7" x14ac:dyDescent="0.25">
      <c r="A30" s="13">
        <v>5</v>
      </c>
      <c r="B30" s="7" t="s">
        <v>32</v>
      </c>
      <c r="C30" s="8">
        <v>412.2</v>
      </c>
      <c r="D30" s="8">
        <f t="shared" si="2"/>
        <v>435.1</v>
      </c>
      <c r="E30" s="8">
        <v>152.30000000000001</v>
      </c>
      <c r="F30" s="8">
        <v>120.9</v>
      </c>
      <c r="G30" s="8">
        <v>161.9</v>
      </c>
    </row>
    <row r="31" spans="1:7" x14ac:dyDescent="0.25">
      <c r="A31" s="13">
        <v>6</v>
      </c>
      <c r="B31" s="7" t="s">
        <v>33</v>
      </c>
      <c r="C31" s="8">
        <v>558.70000000000005</v>
      </c>
      <c r="D31" s="8">
        <f t="shared" si="2"/>
        <v>563.6</v>
      </c>
      <c r="E31" s="8">
        <v>198.9</v>
      </c>
      <c r="F31" s="8">
        <v>165.4</v>
      </c>
      <c r="G31" s="8">
        <v>199.3</v>
      </c>
    </row>
    <row r="32" spans="1:7" x14ac:dyDescent="0.25">
      <c r="A32" s="13">
        <v>7</v>
      </c>
      <c r="B32" s="7" t="s">
        <v>34</v>
      </c>
      <c r="C32" s="8">
        <v>462</v>
      </c>
      <c r="D32" s="8">
        <f t="shared" si="2"/>
        <v>456.4</v>
      </c>
      <c r="E32" s="8">
        <v>154.69999999999999</v>
      </c>
      <c r="F32" s="8">
        <v>127</v>
      </c>
      <c r="G32" s="8">
        <v>174.7</v>
      </c>
    </row>
    <row r="33" spans="1:7" x14ac:dyDescent="0.25">
      <c r="A33" s="13">
        <v>8</v>
      </c>
      <c r="B33" s="7" t="s">
        <v>35</v>
      </c>
      <c r="C33" s="8">
        <v>357.9</v>
      </c>
      <c r="D33" s="8">
        <f t="shared" si="2"/>
        <v>399.2</v>
      </c>
      <c r="E33" s="8">
        <v>132.6</v>
      </c>
      <c r="F33" s="8">
        <v>113.8</v>
      </c>
      <c r="G33" s="8">
        <v>152.80000000000001</v>
      </c>
    </row>
    <row r="34" spans="1:7" x14ac:dyDescent="0.25">
      <c r="A34" s="13">
        <v>9</v>
      </c>
      <c r="B34" s="7" t="s">
        <v>36</v>
      </c>
      <c r="C34" s="8">
        <v>411</v>
      </c>
      <c r="D34" s="8">
        <f t="shared" si="2"/>
        <v>456.15</v>
      </c>
      <c r="E34" s="8">
        <v>154.19999999999999</v>
      </c>
      <c r="F34" s="8">
        <v>127</v>
      </c>
      <c r="G34" s="8">
        <v>174.95</v>
      </c>
    </row>
    <row r="35" spans="1:7" x14ac:dyDescent="0.25">
      <c r="A35" s="13">
        <v>10</v>
      </c>
      <c r="B35" s="7" t="s">
        <v>37</v>
      </c>
      <c r="C35" s="8">
        <v>343.3</v>
      </c>
      <c r="D35" s="8">
        <f t="shared" si="2"/>
        <v>377.14</v>
      </c>
      <c r="E35" s="8">
        <v>124.4</v>
      </c>
      <c r="F35" s="8">
        <v>109.4</v>
      </c>
      <c r="G35" s="8">
        <v>143.34</v>
      </c>
    </row>
    <row r="36" spans="1:7" x14ac:dyDescent="0.25">
      <c r="B36" s="15" t="s">
        <v>38</v>
      </c>
      <c r="C36" s="15"/>
      <c r="D36" s="15"/>
      <c r="E36" s="15"/>
      <c r="F36" s="15"/>
      <c r="G36" s="15"/>
    </row>
    <row r="37" spans="1:7" x14ac:dyDescent="0.25">
      <c r="A37" s="12">
        <v>1</v>
      </c>
      <c r="B37" s="3">
        <v>1</v>
      </c>
      <c r="C37" s="8">
        <v>183.6</v>
      </c>
      <c r="D37" s="8">
        <f>SUM(E37:G37)</f>
        <v>326.8</v>
      </c>
      <c r="E37" s="8">
        <v>104.2</v>
      </c>
      <c r="F37" s="8">
        <v>111.6</v>
      </c>
      <c r="G37" s="8">
        <v>111</v>
      </c>
    </row>
    <row r="38" spans="1:7" x14ac:dyDescent="0.25">
      <c r="A38" s="12">
        <v>2</v>
      </c>
      <c r="B38" s="3" t="s">
        <v>39</v>
      </c>
      <c r="C38" s="8">
        <v>132</v>
      </c>
      <c r="D38" s="8">
        <f>SUM(E38:G38)</f>
        <v>284.2</v>
      </c>
      <c r="E38" s="8">
        <v>90.4</v>
      </c>
      <c r="F38" s="8">
        <v>94.6</v>
      </c>
      <c r="G38" s="8">
        <v>99.2</v>
      </c>
    </row>
    <row r="39" spans="1:7" x14ac:dyDescent="0.25">
      <c r="A39" s="12">
        <v>3</v>
      </c>
      <c r="B39" s="3" t="s">
        <v>40</v>
      </c>
      <c r="C39" s="8">
        <v>132</v>
      </c>
      <c r="D39" s="8">
        <f t="shared" ref="D39:D46" si="3">SUM(E39:G39)</f>
        <v>284.10000000000002</v>
      </c>
      <c r="E39" s="8">
        <v>90.4</v>
      </c>
      <c r="F39" s="8">
        <v>94.6</v>
      </c>
      <c r="G39" s="8">
        <v>99.1</v>
      </c>
    </row>
    <row r="40" spans="1:7" x14ac:dyDescent="0.25">
      <c r="A40" s="12">
        <v>4</v>
      </c>
      <c r="B40" s="3">
        <v>9</v>
      </c>
      <c r="C40" s="8">
        <v>174.4</v>
      </c>
      <c r="D40" s="8">
        <f t="shared" si="3"/>
        <v>276.39999999999998</v>
      </c>
      <c r="E40" s="8">
        <v>91.5</v>
      </c>
      <c r="F40" s="8">
        <v>90.9</v>
      </c>
      <c r="G40" s="8">
        <v>94</v>
      </c>
    </row>
    <row r="41" spans="1:7" x14ac:dyDescent="0.25">
      <c r="A41" s="12">
        <v>5</v>
      </c>
      <c r="B41" s="3" t="s">
        <v>41</v>
      </c>
      <c r="C41" s="8">
        <v>120</v>
      </c>
      <c r="D41" s="8">
        <f t="shared" si="3"/>
        <v>255.1</v>
      </c>
      <c r="E41" s="8">
        <v>77.3</v>
      </c>
      <c r="F41" s="8">
        <v>88.9</v>
      </c>
      <c r="G41" s="8">
        <v>88.9</v>
      </c>
    </row>
    <row r="42" spans="1:7" x14ac:dyDescent="0.25">
      <c r="A42" s="12">
        <v>6</v>
      </c>
      <c r="B42" s="3" t="s">
        <v>42</v>
      </c>
      <c r="C42" s="8">
        <v>120</v>
      </c>
      <c r="D42" s="8">
        <f t="shared" si="3"/>
        <v>255.1</v>
      </c>
      <c r="E42" s="8">
        <v>77.3</v>
      </c>
      <c r="F42" s="8">
        <v>88.9</v>
      </c>
      <c r="G42" s="8">
        <v>88.9</v>
      </c>
    </row>
    <row r="43" spans="1:7" x14ac:dyDescent="0.25">
      <c r="A43" s="12">
        <v>7</v>
      </c>
      <c r="B43" s="3" t="s">
        <v>43</v>
      </c>
      <c r="C43" s="8">
        <v>120</v>
      </c>
      <c r="D43" s="8">
        <f t="shared" si="3"/>
        <v>247.99999999999997</v>
      </c>
      <c r="E43" s="8">
        <v>78.3</v>
      </c>
      <c r="F43" s="8">
        <v>82.6</v>
      </c>
      <c r="G43" s="8">
        <v>87.1</v>
      </c>
    </row>
    <row r="44" spans="1:7" x14ac:dyDescent="0.25">
      <c r="A44" s="12">
        <v>8</v>
      </c>
      <c r="B44" s="3" t="s">
        <v>44</v>
      </c>
      <c r="C44" s="8">
        <v>120</v>
      </c>
      <c r="D44" s="8">
        <f t="shared" si="3"/>
        <v>247.99999999999997</v>
      </c>
      <c r="E44" s="8">
        <v>78.3</v>
      </c>
      <c r="F44" s="8">
        <v>82.6</v>
      </c>
      <c r="G44" s="8">
        <v>87.1</v>
      </c>
    </row>
    <row r="45" spans="1:7" x14ac:dyDescent="0.25">
      <c r="A45" s="12">
        <v>9</v>
      </c>
      <c r="B45" s="3">
        <v>31</v>
      </c>
      <c r="C45" s="8">
        <v>174.4</v>
      </c>
      <c r="D45" s="8">
        <f t="shared" si="3"/>
        <v>276.39999999999998</v>
      </c>
      <c r="E45" s="8">
        <v>91.5</v>
      </c>
      <c r="F45" s="8">
        <v>90.9</v>
      </c>
      <c r="G45" s="8">
        <v>94</v>
      </c>
    </row>
    <row r="46" spans="1:7" x14ac:dyDescent="0.25">
      <c r="A46" s="12">
        <v>10</v>
      </c>
      <c r="B46" s="3">
        <v>52</v>
      </c>
      <c r="C46" s="8">
        <v>140</v>
      </c>
      <c r="D46" s="8">
        <f t="shared" si="3"/>
        <v>235.2</v>
      </c>
      <c r="E46" s="8">
        <v>74.7</v>
      </c>
      <c r="F46" s="8">
        <v>80.5</v>
      </c>
      <c r="G46" s="8">
        <v>80</v>
      </c>
    </row>
    <row r="48" spans="1:7" x14ac:dyDescent="0.25">
      <c r="D48" s="2" t="s">
        <v>45</v>
      </c>
    </row>
    <row r="49" spans="4:4" x14ac:dyDescent="0.25">
      <c r="D49" s="2" t="s">
        <v>46</v>
      </c>
    </row>
  </sheetData>
  <mergeCells count="5">
    <mergeCell ref="A1:G1"/>
    <mergeCell ref="B36:G36"/>
    <mergeCell ref="A11:G11"/>
    <mergeCell ref="A5:G5"/>
    <mergeCell ref="A25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2018-05-26T01:29:36Z</dcterms:modified>
</cp:coreProperties>
</file>